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65"/>
  </bookViews>
  <sheets>
    <sheet name="恩龙园林" sheetId="1" r:id="rId1"/>
  </sheets>
  <definedNames>
    <definedName name="_xlnm.Print_Area" localSheetId="0">恩龙园林!$A$1:$N$6</definedName>
  </definedNames>
  <calcPr calcId="144525" concurrentCalc="0"/>
</workbook>
</file>

<file path=xl/sharedStrings.xml><?xml version="1.0" encoding="utf-8"?>
<sst xmlns="http://schemas.openxmlformats.org/spreadsheetml/2006/main" count="24">
  <si>
    <t>序号</t>
  </si>
  <si>
    <t>债务人</t>
  </si>
  <si>
    <t xml:space="preserve">本金（元）            </t>
  </si>
  <si>
    <t>欠息（元）</t>
  </si>
  <si>
    <t>已支付费用（元）</t>
  </si>
  <si>
    <t>债权合计（元）</t>
  </si>
  <si>
    <t>诉讼情况</t>
  </si>
  <si>
    <t>担保人</t>
  </si>
  <si>
    <t>担保责任最高限额（万元）</t>
  </si>
  <si>
    <t>抵押物信息</t>
  </si>
  <si>
    <t>位置</t>
  </si>
  <si>
    <t>性质</t>
  </si>
  <si>
    <t>权属证号</t>
  </si>
  <si>
    <t>他项权证</t>
  </si>
  <si>
    <t>面积</t>
  </si>
  <si>
    <t>安徽恩龙园林股份有限公司</t>
  </si>
  <si>
    <t>未起诉</t>
  </si>
  <si>
    <t>抵押人：安徽恩龙园林股份有限公司
保证人：李谢恩、施翠萍</t>
  </si>
  <si>
    <t xml:space="preserve">宁国市南山办事处双龙村、宁国市西津办事处罗溪村、宁国市港口镇凉亭村 </t>
  </si>
  <si>
    <t>特用林（林业资源）</t>
  </si>
  <si>
    <t>宁政林证字（2011）第106218号、宁政林证字（2011）第106141号、宁政林证字（2011）第106100、106101、106102、106167、106168、106169、106170号</t>
  </si>
  <si>
    <r>
      <rPr>
        <sz val="12"/>
        <rFont val="Times New Roman"/>
        <charset val="134"/>
      </rPr>
      <t>2016028</t>
    </r>
    <r>
      <rPr>
        <sz val="12"/>
        <rFont val="楷体"/>
        <charset val="134"/>
      </rPr>
      <t>号</t>
    </r>
  </si>
  <si>
    <r>
      <rPr>
        <sz val="12"/>
        <rFont val="Times New Roman"/>
        <charset val="134"/>
      </rPr>
      <t>2757</t>
    </r>
    <r>
      <rPr>
        <sz val="12"/>
        <rFont val="楷体"/>
        <charset val="134"/>
      </rPr>
      <t>亩</t>
    </r>
  </si>
  <si>
    <t>合计</t>
  </si>
</sst>
</file>

<file path=xl/styles.xml><?xml version="1.0" encoding="utf-8"?>
<styleSheet xmlns="http://schemas.openxmlformats.org/spreadsheetml/2006/main">
  <numFmts count="6">
    <numFmt numFmtId="176" formatCode="#,##0.00_);[Red]\(#,##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仿宋"/>
      <charset val="134"/>
    </font>
    <font>
      <b/>
      <sz val="12"/>
      <name val="楷体"/>
      <charset val="134"/>
    </font>
    <font>
      <b/>
      <sz val="12"/>
      <color indexed="8"/>
      <name val="楷体"/>
      <charset val="134"/>
    </font>
    <font>
      <sz val="12"/>
      <name val="楷体"/>
      <charset val="134"/>
    </font>
    <font>
      <sz val="12"/>
      <name val="Times New Roman"/>
      <charset val="134"/>
    </font>
    <font>
      <b/>
      <sz val="12"/>
      <name val="仿宋"/>
      <charset val="134"/>
    </font>
    <font>
      <b/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7" borderId="12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43" fontId="1" fillId="0" borderId="2" xfId="8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3" fontId="7" fillId="0" borderId="1" xfId="8" applyFont="1" applyFill="1" applyBorder="1" applyAlignment="1">
      <alignment horizontal="center" vertical="center"/>
    </xf>
    <xf numFmtId="43" fontId="7" fillId="0" borderId="1" xfId="8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5" fillId="0" borderId="1" xfId="8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1" fillId="0" borderId="2" xfId="8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5"/>
  <sheetViews>
    <sheetView tabSelected="1" view="pageBreakPreview" zoomScaleNormal="100" zoomScaleSheetLayoutView="100" workbookViewId="0">
      <selection activeCell="J19" sqref="J19"/>
    </sheetView>
  </sheetViews>
  <sheetFormatPr defaultColWidth="9" defaultRowHeight="14.25" outlineLevelRow="4"/>
  <cols>
    <col min="1" max="1" width="5.125" customWidth="1"/>
    <col min="2" max="2" width="11.6333333333333" customWidth="1"/>
    <col min="3" max="3" width="19.125"/>
    <col min="4" max="4" width="16.125" customWidth="1"/>
    <col min="5" max="5" width="17.75" customWidth="1"/>
    <col min="6" max="6" width="19.125" customWidth="1"/>
    <col min="7" max="7" width="10.25"/>
    <col min="8" max="8" width="22.875" customWidth="1"/>
    <col min="9" max="9" width="14.5" customWidth="1"/>
    <col min="10" max="10" width="16.125" customWidth="1"/>
    <col min="12" max="12" width="24.75" customWidth="1"/>
    <col min="13" max="13" width="11.875" customWidth="1"/>
    <col min="14" max="14" width="16" customWidth="1"/>
  </cols>
  <sheetData>
    <row r="1" spans="1:14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18" t="s">
        <v>8</v>
      </c>
      <c r="J1" s="2" t="s">
        <v>9</v>
      </c>
      <c r="K1" s="2"/>
      <c r="L1" s="2"/>
      <c r="M1" s="2"/>
      <c r="N1" s="2"/>
    </row>
    <row r="2" spans="1:14">
      <c r="A2" s="2"/>
      <c r="B2" s="2"/>
      <c r="C2" s="3"/>
      <c r="D2" s="3"/>
      <c r="E2" s="3"/>
      <c r="F2" s="3"/>
      <c r="G2" s="2"/>
      <c r="H2" s="2"/>
      <c r="I2" s="19"/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</row>
    <row r="3" s="1" customFormat="1" ht="100" customHeight="1" spans="1:14">
      <c r="A3" s="4">
        <v>1</v>
      </c>
      <c r="B3" s="5" t="s">
        <v>15</v>
      </c>
      <c r="C3" s="6">
        <v>19000000</v>
      </c>
      <c r="D3" s="6">
        <v>1852260.92666667</v>
      </c>
      <c r="E3" s="6">
        <v>5600</v>
      </c>
      <c r="F3" s="7">
        <f>C3+D3+E3</f>
        <v>20857860.9266667</v>
      </c>
      <c r="G3" s="5" t="s">
        <v>16</v>
      </c>
      <c r="H3" s="8" t="s">
        <v>17</v>
      </c>
      <c r="I3" s="21">
        <v>7283</v>
      </c>
      <c r="J3" s="5" t="s">
        <v>18</v>
      </c>
      <c r="K3" s="5" t="s">
        <v>19</v>
      </c>
      <c r="L3" s="5" t="s">
        <v>20</v>
      </c>
      <c r="M3" s="22" t="s">
        <v>21</v>
      </c>
      <c r="N3" s="6" t="s">
        <v>22</v>
      </c>
    </row>
    <row r="4" s="1" customFormat="1" spans="1:14">
      <c r="A4" s="9"/>
      <c r="B4" s="10"/>
      <c r="C4" s="11"/>
      <c r="D4" s="11"/>
      <c r="E4" s="11"/>
      <c r="F4" s="11"/>
      <c r="G4" s="10"/>
      <c r="H4" s="10"/>
      <c r="I4" s="23"/>
      <c r="J4" s="24"/>
      <c r="K4" s="24"/>
      <c r="L4" s="24"/>
      <c r="M4" s="24"/>
      <c r="N4" s="11"/>
    </row>
    <row r="5" s="1" customFormat="1" ht="15.75" spans="1:14">
      <c r="A5" s="12" t="s">
        <v>23</v>
      </c>
      <c r="B5" s="13"/>
      <c r="C5" s="14">
        <f>SUM(C3:C4)</f>
        <v>19000000</v>
      </c>
      <c r="D5" s="14">
        <f>SUM(D3:D4)</f>
        <v>1852260.92666667</v>
      </c>
      <c r="E5" s="14">
        <f>SUM(E3:E4)</f>
        <v>5600</v>
      </c>
      <c r="F5" s="15">
        <f>SUM(F3:F4)</f>
        <v>20857860.9266667</v>
      </c>
      <c r="G5" s="16"/>
      <c r="H5" s="17"/>
      <c r="I5" s="25"/>
      <c r="J5" s="16"/>
      <c r="K5" s="16"/>
      <c r="L5" s="16"/>
      <c r="M5" s="16"/>
      <c r="N5" s="26"/>
    </row>
  </sheetData>
  <mergeCells count="11">
    <mergeCell ref="J1:N1"/>
    <mergeCell ref="A5:B5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ageMargins left="0.75" right="0.75" top="1" bottom="1" header="0.509027777777778" footer="0.509027777777778"/>
  <pageSetup paperSize="9" scale="56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恩龙园林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2019-10-31T02:45:00Z</dcterms:created>
  <dcterms:modified xsi:type="dcterms:W3CDTF">2019-10-31T02:54:25Z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